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dmin Center\Member Financials\Camping\2022-2023\"/>
    </mc:Choice>
  </mc:AlternateContent>
  <xr:revisionPtr revIDLastSave="0" documentId="13_ncr:1_{F088B46F-5701-4F07-B04E-E1FC29D1486E}" xr6:coauthVersionLast="47" xr6:coauthVersionMax="47" xr10:uidLastSave="{00000000-0000-0000-0000-000000000000}"/>
  <bookViews>
    <workbookView xWindow="-21720" yWindow="1125" windowWidth="21840" windowHeight="13140" xr2:uid="{00000000-000D-0000-FFFF-FFFF00000000}"/>
  </bookViews>
  <sheets>
    <sheet name="Bank Rec" sheetId="1" r:id="rId1"/>
    <sheet name="Prepaid expenses" sheetId="8" r:id="rId2"/>
    <sheet name="Deferred Revenue" sheetId="5" r:id="rId3"/>
    <sheet name="AP" sheetId="9" r:id="rId4"/>
    <sheet name="AR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9" l="1"/>
  <c r="D9" i="10"/>
  <c r="A3" i="10"/>
  <c r="A3" i="9"/>
  <c r="E11" i="8" l="1"/>
  <c r="A3" i="8"/>
  <c r="G13" i="1" l="1"/>
  <c r="A3" i="5" l="1"/>
  <c r="E9" i="5"/>
  <c r="G14" i="1"/>
  <c r="G20" i="1" s="1"/>
  <c r="G30" i="1" s="1"/>
</calcChain>
</file>

<file path=xl/sharedStrings.xml><?xml version="1.0" encoding="utf-8"?>
<sst xmlns="http://schemas.openxmlformats.org/spreadsheetml/2006/main" count="51" uniqueCount="34">
  <si>
    <t xml:space="preserve"> </t>
  </si>
  <si>
    <t xml:space="preserve">Balance per Bank statement </t>
  </si>
  <si>
    <t>Less O/S Cheques:</t>
  </si>
  <si>
    <t>Camping Association of Nova Scotia</t>
  </si>
  <si>
    <t>CUA #44695-10-9</t>
  </si>
  <si>
    <t>Balance per General Ledger 1020</t>
  </si>
  <si>
    <t>Item</t>
  </si>
  <si>
    <t>Date Set Up</t>
  </si>
  <si>
    <t>Description</t>
  </si>
  <si>
    <t>Amount</t>
  </si>
  <si>
    <t>Date Set up</t>
  </si>
  <si>
    <t xml:space="preserve">Block Remaining </t>
  </si>
  <si>
    <t xml:space="preserve">Payer </t>
  </si>
  <si>
    <t>Deferred Revenue</t>
  </si>
  <si>
    <t>Prepaid expenses</t>
  </si>
  <si>
    <t>Wix Hosting</t>
  </si>
  <si>
    <t>Zoom</t>
  </si>
  <si>
    <t>Accounts Payable</t>
  </si>
  <si>
    <t>Payee</t>
  </si>
  <si>
    <t>GL</t>
  </si>
  <si>
    <t xml:space="preserve">Sport Nova Scotia </t>
  </si>
  <si>
    <t>BrokerLink</t>
  </si>
  <si>
    <t>Accounts Receivable</t>
  </si>
  <si>
    <t>April '22</t>
  </si>
  <si>
    <t>PNS</t>
  </si>
  <si>
    <t>Block Funding</t>
  </si>
  <si>
    <t>Zoom - April 2023</t>
  </si>
  <si>
    <t>Total</t>
  </si>
  <si>
    <t>July '23</t>
  </si>
  <si>
    <t>March '23</t>
  </si>
  <si>
    <t>As at March 31, 23</t>
  </si>
  <si>
    <t>Website - April '23 - Feb '24</t>
  </si>
  <si>
    <t>Sport NS 2023/24 Membership</t>
  </si>
  <si>
    <t>April 1 '23 - Feb 12 '24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</si>
</sst>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Helvetica Neue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165" fontId="0" fillId="0" borderId="0" xfId="1" applyFont="1"/>
    <xf numFmtId="164" fontId="0" fillId="0" borderId="0" xfId="2" applyFont="1"/>
    <xf numFmtId="164" fontId="0" fillId="0" borderId="0" xfId="0" applyNumberFormat="1"/>
    <xf numFmtId="164" fontId="2" fillId="0" borderId="0" xfId="2" applyFont="1"/>
    <xf numFmtId="0" fontId="2" fillId="0" borderId="0" xfId="0" applyFont="1"/>
    <xf numFmtId="165" fontId="2" fillId="0" borderId="0" xfId="1" applyFont="1"/>
    <xf numFmtId="17" fontId="0" fillId="0" borderId="0" xfId="0" applyNumberFormat="1"/>
    <xf numFmtId="0" fontId="4" fillId="0" borderId="0" xfId="0" applyFont="1"/>
    <xf numFmtId="14" fontId="0" fillId="0" borderId="0" xfId="0" applyNumberFormat="1"/>
    <xf numFmtId="165" fontId="0" fillId="0" borderId="1" xfId="1" applyFont="1" applyBorder="1"/>
    <xf numFmtId="164" fontId="0" fillId="0" borderId="2" xfId="0" applyNumberFormat="1" applyBorder="1"/>
    <xf numFmtId="165" fontId="0" fillId="0" borderId="2" xfId="1" applyFont="1" applyBorder="1"/>
    <xf numFmtId="165" fontId="0" fillId="0" borderId="0" xfId="0" applyNumberFormat="1"/>
    <xf numFmtId="0" fontId="5" fillId="0" borderId="0" xfId="0" applyFont="1" applyAlignment="1">
      <alignment horizontal="center"/>
    </xf>
    <xf numFmtId="17" fontId="4" fillId="0" borderId="0" xfId="0" applyNumberFormat="1" applyFont="1"/>
    <xf numFmtId="166" fontId="0" fillId="0" borderId="0" xfId="0" applyNumberFormat="1"/>
    <xf numFmtId="0" fontId="5" fillId="0" borderId="0" xfId="0" applyFont="1"/>
    <xf numFmtId="166" fontId="5" fillId="0" borderId="3" xfId="0" applyNumberFormat="1" applyFont="1" applyBorder="1"/>
    <xf numFmtId="4" fontId="0" fillId="0" borderId="0" xfId="0" applyNumberFormat="1"/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66" fontId="2" fillId="0" borderId="1" xfId="0" applyNumberFormat="1" applyFont="1" applyBorder="1"/>
    <xf numFmtId="0" fontId="6" fillId="0" borderId="4" xfId="0" applyFont="1" applyBorder="1" applyAlignment="1">
      <alignment horizontal="center" vertical="top" wrapText="1"/>
    </xf>
    <xf numFmtId="15" fontId="0" fillId="0" borderId="0" xfId="0" applyNumberFormat="1"/>
    <xf numFmtId="0" fontId="3" fillId="0" borderId="0" xfId="0" applyFont="1" applyAlignment="1">
      <alignment horizontal="center"/>
    </xf>
    <xf numFmtId="8" fontId="0" fillId="0" borderId="0" xfId="0" applyNumberFormat="1"/>
    <xf numFmtId="0" fontId="0" fillId="2" borderId="0" xfId="0" applyFill="1"/>
    <xf numFmtId="17" fontId="0" fillId="2" borderId="0" xfId="0" applyNumberFormat="1" applyFill="1"/>
    <xf numFmtId="0" fontId="6" fillId="2" borderId="4" xfId="0" applyFont="1" applyFill="1" applyBorder="1" applyAlignment="1">
      <alignment horizontal="center" vertical="top" wrapText="1"/>
    </xf>
    <xf numFmtId="15" fontId="0" fillId="2" borderId="0" xfId="0" applyNumberFormat="1" applyFill="1"/>
    <xf numFmtId="165" fontId="0" fillId="2" borderId="0" xfId="1" applyFont="1" applyFill="1"/>
    <xf numFmtId="43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tabSelected="1" workbookViewId="0">
      <selection activeCell="F21" sqref="F21"/>
    </sheetView>
  </sheetViews>
  <sheetFormatPr defaultRowHeight="15"/>
  <cols>
    <col min="4" max="4" width="9.85546875" bestFit="1" customWidth="1"/>
    <col min="5" max="5" width="10.28515625" bestFit="1" customWidth="1"/>
    <col min="7" max="7" width="11.5703125" bestFit="1" customWidth="1"/>
    <col min="11" max="11" width="13" customWidth="1"/>
    <col min="12" max="12" width="11.28515625" customWidth="1"/>
  </cols>
  <sheetData>
    <row r="1" spans="1:15" ht="15.75">
      <c r="A1" s="33" t="s">
        <v>3</v>
      </c>
      <c r="B1" s="33"/>
      <c r="C1" s="33"/>
      <c r="D1" s="33"/>
      <c r="E1" s="33"/>
      <c r="F1" s="33"/>
      <c r="G1" s="33"/>
      <c r="H1" s="33"/>
      <c r="I1" s="33"/>
    </row>
    <row r="2" spans="1:15" ht="15.75">
      <c r="A2" s="33" t="s">
        <v>4</v>
      </c>
      <c r="B2" s="33"/>
      <c r="C2" s="33"/>
      <c r="D2" s="33"/>
      <c r="E2" s="33"/>
      <c r="F2" s="33"/>
      <c r="G2" s="33"/>
      <c r="H2" s="33"/>
      <c r="I2" s="33"/>
      <c r="L2" s="5"/>
      <c r="N2" s="5"/>
      <c r="O2" s="5"/>
    </row>
    <row r="3" spans="1:15" ht="15.75">
      <c r="A3" s="33" t="s">
        <v>30</v>
      </c>
      <c r="B3" s="33"/>
      <c r="C3" s="33"/>
      <c r="D3" s="33"/>
      <c r="E3" s="33"/>
      <c r="F3" s="33"/>
      <c r="G3" s="33"/>
      <c r="H3" s="33"/>
      <c r="I3" s="33"/>
      <c r="L3" s="6"/>
      <c r="M3" s="5"/>
      <c r="N3" s="5"/>
      <c r="O3" s="5"/>
    </row>
    <row r="4" spans="1:15">
      <c r="L4" s="1"/>
    </row>
    <row r="5" spans="1:15">
      <c r="L5" s="1"/>
    </row>
    <row r="6" spans="1:15">
      <c r="A6" t="s">
        <v>1</v>
      </c>
      <c r="G6" s="2">
        <v>73818.19</v>
      </c>
      <c r="L6" s="1"/>
    </row>
    <row r="7" spans="1:15">
      <c r="L7" s="1"/>
    </row>
    <row r="8" spans="1:15">
      <c r="A8" s="8" t="s">
        <v>2</v>
      </c>
      <c r="L8" s="1"/>
    </row>
    <row r="9" spans="1:15" ht="15.75" thickBot="1">
      <c r="B9" s="7" t="s">
        <v>0</v>
      </c>
      <c r="E9" s="1"/>
      <c r="F9" s="1"/>
      <c r="G9" s="1"/>
      <c r="L9" s="1"/>
    </row>
    <row r="10" spans="1:15" ht="15.75" thickBot="1">
      <c r="A10" s="26"/>
      <c r="B10" s="7"/>
      <c r="C10" s="23"/>
      <c r="E10" s="1"/>
      <c r="F10" s="1"/>
      <c r="G10" s="1"/>
      <c r="L10" s="1"/>
    </row>
    <row r="11" spans="1:15" ht="15.75" thickBot="1">
      <c r="A11" s="27"/>
      <c r="B11" s="28"/>
      <c r="C11" s="29"/>
      <c r="D11" s="30"/>
      <c r="E11" s="31"/>
      <c r="F11" s="1"/>
      <c r="G11" s="1"/>
      <c r="L11" s="1"/>
    </row>
    <row r="12" spans="1:15" ht="15.75" thickBot="1">
      <c r="A12" s="27"/>
      <c r="B12" s="7"/>
      <c r="C12" s="23"/>
      <c r="D12" s="24"/>
      <c r="E12" s="1"/>
      <c r="F12" s="1"/>
      <c r="G12" s="1"/>
      <c r="L12" s="1"/>
    </row>
    <row r="13" spans="1:15" ht="15.75" thickBot="1">
      <c r="B13" s="7"/>
      <c r="C13" s="23"/>
      <c r="D13" s="24"/>
      <c r="E13" s="1"/>
      <c r="F13" s="1"/>
      <c r="G13" s="10">
        <f>SUM(E9:E13)</f>
        <v>0</v>
      </c>
      <c r="L13" s="1"/>
    </row>
    <row r="14" spans="1:15" ht="15.75" thickBot="1">
      <c r="G14" s="11">
        <f>+G6-G13</f>
        <v>73818.19</v>
      </c>
      <c r="L14" s="1"/>
    </row>
    <row r="15" spans="1:15" ht="15.75" thickTop="1">
      <c r="L15" s="1"/>
    </row>
    <row r="16" spans="1:15">
      <c r="L16" s="4"/>
    </row>
    <row r="17" spans="1:12" ht="15.75" thickBot="1">
      <c r="A17" s="8" t="s">
        <v>5</v>
      </c>
      <c r="G17" s="12">
        <v>73818.19</v>
      </c>
    </row>
    <row r="18" spans="1:12" ht="15.75" thickTop="1">
      <c r="L18" s="2"/>
    </row>
    <row r="20" spans="1:12">
      <c r="G20" s="13">
        <f>+G14-G17</f>
        <v>0</v>
      </c>
      <c r="L20" s="3"/>
    </row>
    <row r="30" spans="1:12">
      <c r="B30" t="s">
        <v>27</v>
      </c>
      <c r="G30" s="32">
        <f>G20-SUM(G23:G28)</f>
        <v>0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workbookViewId="0">
      <selection activeCell="E7" sqref="E7"/>
    </sheetView>
  </sheetViews>
  <sheetFormatPr defaultRowHeight="15"/>
  <cols>
    <col min="1" max="1" width="28.7109375" customWidth="1"/>
    <col min="2" max="2" width="11.42578125" bestFit="1" customWidth="1"/>
    <col min="3" max="3" width="3.85546875" customWidth="1"/>
    <col min="4" max="4" width="35.140625" bestFit="1" customWidth="1"/>
    <col min="6" max="6" width="6" customWidth="1"/>
    <col min="7" max="7" width="4.28515625" customWidth="1"/>
    <col min="8" max="8" width="9.140625" hidden="1" customWidth="1"/>
  </cols>
  <sheetData>
    <row r="1" spans="1:9" ht="15.75">
      <c r="A1" s="33" t="s">
        <v>3</v>
      </c>
      <c r="B1" s="33"/>
      <c r="C1" s="33"/>
      <c r="D1" s="33"/>
      <c r="E1" s="33"/>
      <c r="F1" s="33"/>
      <c r="G1" s="33"/>
      <c r="H1" s="33"/>
      <c r="I1" s="33"/>
    </row>
    <row r="2" spans="1:9" ht="15.75">
      <c r="A2" s="33" t="s">
        <v>14</v>
      </c>
      <c r="B2" s="33"/>
      <c r="C2" s="33"/>
      <c r="D2" s="33"/>
      <c r="E2" s="33"/>
      <c r="F2" s="33"/>
      <c r="G2" s="33"/>
      <c r="H2" s="33"/>
      <c r="I2" s="33"/>
    </row>
    <row r="3" spans="1:9" ht="15.75">
      <c r="A3" s="33" t="str">
        <f>+'Bank Rec'!A3:I3</f>
        <v>As at March 31, 23</v>
      </c>
      <c r="B3" s="33"/>
      <c r="C3" s="33"/>
      <c r="D3" s="33"/>
      <c r="E3" s="33"/>
      <c r="F3" s="33"/>
      <c r="G3" s="33"/>
      <c r="H3" s="33"/>
      <c r="I3" s="33"/>
    </row>
    <row r="5" spans="1:9">
      <c r="A5" s="14"/>
      <c r="B5" s="14"/>
      <c r="C5" s="14"/>
      <c r="D5" s="14"/>
      <c r="E5" s="14"/>
    </row>
    <row r="6" spans="1:9">
      <c r="A6" s="21" t="s">
        <v>6</v>
      </c>
      <c r="B6" s="21" t="s">
        <v>7</v>
      </c>
      <c r="C6" s="21"/>
      <c r="D6" s="21" t="s">
        <v>8</v>
      </c>
      <c r="E6" s="22" t="s">
        <v>9</v>
      </c>
      <c r="F6" s="5" t="s">
        <v>19</v>
      </c>
    </row>
    <row r="7" spans="1:9">
      <c r="A7" t="s">
        <v>21</v>
      </c>
      <c r="B7" s="15" t="s">
        <v>29</v>
      </c>
      <c r="D7" t="s">
        <v>33</v>
      </c>
      <c r="E7" s="16">
        <v>3317.96</v>
      </c>
      <c r="F7">
        <v>5165</v>
      </c>
    </row>
    <row r="8" spans="1:9">
      <c r="A8" t="s">
        <v>16</v>
      </c>
      <c r="B8" s="15">
        <v>44682</v>
      </c>
      <c r="D8" s="8" t="s">
        <v>26</v>
      </c>
      <c r="E8" s="16">
        <v>19.170000000000002</v>
      </c>
      <c r="F8">
        <v>5140</v>
      </c>
    </row>
    <row r="9" spans="1:9">
      <c r="A9" t="s">
        <v>15</v>
      </c>
      <c r="B9" s="15" t="s">
        <v>29</v>
      </c>
      <c r="D9" s="8" t="s">
        <v>31</v>
      </c>
      <c r="E9" s="16">
        <v>189.75</v>
      </c>
      <c r="F9">
        <v>5140</v>
      </c>
    </row>
    <row r="10" spans="1:9">
      <c r="A10" t="s">
        <v>20</v>
      </c>
      <c r="B10" s="15" t="s">
        <v>29</v>
      </c>
      <c r="D10" s="8" t="s">
        <v>32</v>
      </c>
      <c r="E10" s="16">
        <v>345</v>
      </c>
      <c r="F10">
        <v>5135</v>
      </c>
    </row>
    <row r="11" spans="1:9" ht="15.75" thickBot="1">
      <c r="A11" s="17"/>
      <c r="B11" s="17"/>
      <c r="C11" s="17"/>
      <c r="E11" s="18">
        <f>SUM(E7:E10)</f>
        <v>3871.88</v>
      </c>
    </row>
    <row r="12" spans="1:9">
      <c r="E12" s="19"/>
    </row>
  </sheetData>
  <mergeCells count="3">
    <mergeCell ref="A1:I1"/>
    <mergeCell ref="A2:I2"/>
    <mergeCell ref="A3:I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"/>
  <sheetViews>
    <sheetView workbookViewId="0">
      <selection activeCell="E7" sqref="D7:E7"/>
    </sheetView>
  </sheetViews>
  <sheetFormatPr defaultRowHeight="15"/>
  <cols>
    <col min="1" max="2" width="13.85546875" customWidth="1"/>
    <col min="3" max="3" width="22.5703125" customWidth="1"/>
    <col min="4" max="4" width="20.42578125" customWidth="1"/>
    <col min="5" max="5" width="18.140625" customWidth="1"/>
    <col min="6" max="6" width="0.42578125" customWidth="1"/>
    <col min="7" max="10" width="9.140625" hidden="1" customWidth="1"/>
  </cols>
  <sheetData>
    <row r="1" spans="1:10" ht="15.75">
      <c r="A1" s="33" t="s">
        <v>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.75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>
      <c r="A3" s="33" t="str">
        <f>+'Bank Rec'!A3:I3</f>
        <v>As at March 31, 23</v>
      </c>
      <c r="B3" s="33"/>
      <c r="C3" s="33"/>
      <c r="D3" s="33"/>
      <c r="E3" s="33"/>
      <c r="F3" s="33"/>
      <c r="G3" s="33"/>
      <c r="H3" s="33"/>
      <c r="I3" s="33"/>
      <c r="J3" s="33"/>
    </row>
    <row r="5" spans="1:10">
      <c r="A5" s="20" t="s">
        <v>10</v>
      </c>
      <c r="B5" s="20" t="s">
        <v>12</v>
      </c>
      <c r="C5" s="20" t="s">
        <v>8</v>
      </c>
      <c r="D5" s="20" t="s">
        <v>11</v>
      </c>
      <c r="E5" s="20" t="s">
        <v>9</v>
      </c>
    </row>
    <row r="7" spans="1:10">
      <c r="A7" s="9" t="s">
        <v>28</v>
      </c>
      <c r="B7" s="9" t="s">
        <v>24</v>
      </c>
      <c r="C7" t="s">
        <v>25</v>
      </c>
      <c r="E7" s="1"/>
    </row>
    <row r="8" spans="1:10">
      <c r="A8" s="9"/>
      <c r="B8" s="9"/>
      <c r="E8" s="1"/>
    </row>
    <row r="9" spans="1:10" ht="15.75" thickBot="1">
      <c r="E9" s="18">
        <f>SUM(E5:E7)</f>
        <v>0</v>
      </c>
    </row>
  </sheetData>
  <mergeCells count="3">
    <mergeCell ref="A1:J1"/>
    <mergeCell ref="A2:J2"/>
    <mergeCell ref="A3:J3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5"/>
  <sheetViews>
    <sheetView workbookViewId="0">
      <selection activeCell="A7" sqref="A7:D10"/>
    </sheetView>
  </sheetViews>
  <sheetFormatPr defaultRowHeight="15"/>
  <cols>
    <col min="1" max="1" width="21.140625" customWidth="1"/>
    <col min="2" max="2" width="16.5703125" bestFit="1" customWidth="1"/>
    <col min="3" max="3" width="18.85546875" customWidth="1"/>
    <col min="4" max="4" width="17.42578125" customWidth="1"/>
  </cols>
  <sheetData>
    <row r="1" spans="1:9" ht="15.75">
      <c r="A1" s="33" t="s">
        <v>3</v>
      </c>
      <c r="B1" s="34"/>
      <c r="C1" s="34"/>
      <c r="D1" s="34"/>
      <c r="E1" s="25"/>
      <c r="F1" s="25"/>
      <c r="G1" s="25"/>
      <c r="H1" s="25"/>
      <c r="I1" s="25"/>
    </row>
    <row r="2" spans="1:9" ht="15.75">
      <c r="A2" s="33" t="s">
        <v>17</v>
      </c>
      <c r="B2" s="34"/>
      <c r="C2" s="34"/>
      <c r="D2" s="34"/>
      <c r="E2" s="25"/>
      <c r="F2" s="25"/>
      <c r="G2" s="25"/>
      <c r="H2" s="25"/>
      <c r="I2" s="25"/>
    </row>
    <row r="3" spans="1:9" ht="15.75">
      <c r="A3" s="33" t="str">
        <f>+'Bank Rec'!A3:I3</f>
        <v>As at March 31, 23</v>
      </c>
      <c r="B3" s="34"/>
      <c r="C3" s="34"/>
      <c r="D3" s="34"/>
      <c r="E3" s="25"/>
      <c r="F3" s="25"/>
      <c r="G3" s="25"/>
      <c r="H3" s="25"/>
      <c r="I3" s="25"/>
    </row>
    <row r="5" spans="1:9">
      <c r="A5" s="20" t="s">
        <v>10</v>
      </c>
      <c r="B5" s="20" t="s">
        <v>18</v>
      </c>
      <c r="C5" s="20" t="s">
        <v>8</v>
      </c>
      <c r="D5" s="20" t="s">
        <v>9</v>
      </c>
    </row>
    <row r="7" spans="1:9">
      <c r="A7" s="24"/>
      <c r="B7" s="26"/>
      <c r="C7" s="26"/>
      <c r="D7" s="1"/>
    </row>
    <row r="8" spans="1:9">
      <c r="A8" s="24"/>
      <c r="B8" s="26"/>
      <c r="C8" s="26"/>
      <c r="D8" s="1"/>
    </row>
    <row r="9" spans="1:9">
      <c r="A9" s="24"/>
      <c r="B9" s="26"/>
      <c r="C9" s="26"/>
      <c r="D9" s="1"/>
    </row>
    <row r="10" spans="1:9">
      <c r="A10" s="24"/>
      <c r="B10" s="26"/>
      <c r="C10" s="26"/>
      <c r="D10" s="1"/>
    </row>
    <row r="11" spans="1:9">
      <c r="A11" s="24"/>
      <c r="B11" s="26"/>
      <c r="C11" s="26"/>
      <c r="D11" s="1"/>
    </row>
    <row r="12" spans="1:9">
      <c r="A12" s="24"/>
      <c r="B12" s="26"/>
      <c r="C12" s="26"/>
      <c r="D12" s="1"/>
    </row>
    <row r="13" spans="1:9">
      <c r="A13" s="24"/>
      <c r="B13" s="26"/>
      <c r="C13" s="26"/>
      <c r="D13" s="1"/>
    </row>
    <row r="14" spans="1:9">
      <c r="A14" s="9"/>
      <c r="B14" s="9"/>
      <c r="D14" s="1"/>
    </row>
    <row r="15" spans="1:9" ht="15.75" thickBot="1">
      <c r="D15" s="18">
        <f>SUM(D7:D14)</f>
        <v>0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EE35E-15CD-41D3-9AFD-2CEC901F1CBE}">
  <dimension ref="A1:I9"/>
  <sheetViews>
    <sheetView workbookViewId="0">
      <selection activeCell="D7" sqref="D7"/>
    </sheetView>
  </sheetViews>
  <sheetFormatPr defaultRowHeight="15"/>
  <cols>
    <col min="1" max="1" width="21.140625" customWidth="1"/>
    <col min="2" max="2" width="16.5703125" bestFit="1" customWidth="1"/>
    <col min="3" max="3" width="18.85546875" customWidth="1"/>
    <col min="4" max="4" width="17.42578125" customWidth="1"/>
  </cols>
  <sheetData>
    <row r="1" spans="1:9" ht="15.75">
      <c r="A1" s="33" t="s">
        <v>3</v>
      </c>
      <c r="B1" s="34"/>
      <c r="C1" s="34"/>
      <c r="D1" s="34"/>
      <c r="E1" s="25"/>
      <c r="F1" s="25"/>
      <c r="G1" s="25"/>
      <c r="H1" s="25"/>
      <c r="I1" s="25"/>
    </row>
    <row r="2" spans="1:9" ht="15.75">
      <c r="A2" s="33" t="s">
        <v>22</v>
      </c>
      <c r="B2" s="34"/>
      <c r="C2" s="34"/>
      <c r="D2" s="34"/>
      <c r="E2" s="25"/>
      <c r="F2" s="25"/>
      <c r="G2" s="25"/>
      <c r="H2" s="25"/>
      <c r="I2" s="25"/>
    </row>
    <row r="3" spans="1:9" ht="15.75">
      <c r="A3" s="33" t="str">
        <f>+'Bank Rec'!A3:I3</f>
        <v>As at March 31, 23</v>
      </c>
      <c r="B3" s="34"/>
      <c r="C3" s="34"/>
      <c r="D3" s="34"/>
      <c r="E3" s="25"/>
      <c r="F3" s="25"/>
      <c r="G3" s="25"/>
      <c r="H3" s="25"/>
      <c r="I3" s="25"/>
    </row>
    <row r="5" spans="1:9">
      <c r="A5" s="20" t="s">
        <v>10</v>
      </c>
      <c r="B5" s="20" t="s">
        <v>18</v>
      </c>
      <c r="C5" s="20" t="s">
        <v>8</v>
      </c>
      <c r="D5" s="20" t="s">
        <v>9</v>
      </c>
    </row>
    <row r="7" spans="1:9">
      <c r="A7" s="24" t="s">
        <v>23</v>
      </c>
      <c r="B7" s="26" t="s">
        <v>24</v>
      </c>
      <c r="C7" s="26" t="s">
        <v>25</v>
      </c>
      <c r="D7" s="1"/>
    </row>
    <row r="8" spans="1:9">
      <c r="A8" s="9"/>
      <c r="B8" s="9"/>
      <c r="D8" s="1"/>
    </row>
    <row r="9" spans="1:9" ht="15.75" thickBot="1">
      <c r="D9" s="18">
        <f>SUM(D5:D7)</f>
        <v>0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Bank Rec</vt:lpstr>
      <vt:lpstr>Prepaid expenses</vt:lpstr>
      <vt:lpstr>Deferred Revenue</vt:lpstr>
      <vt:lpstr>AP</vt:lpstr>
      <vt:lpstr>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Hilda LaPierre</dc:creator>
  <cp:lastModifiedBy>Nick McBride</cp:lastModifiedBy>
  <cp:lastPrinted>2021-04-20T16:23:39Z</cp:lastPrinted>
  <dcterms:created xsi:type="dcterms:W3CDTF">2018-12-12T17:44:57Z</dcterms:created>
  <dcterms:modified xsi:type="dcterms:W3CDTF">2023-05-05T13:45:52Z</dcterms:modified>
</cp:coreProperties>
</file>